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lindagarson/Desktop/Culinaire/Beverage Awards/2023/"/>
    </mc:Choice>
  </mc:AlternateContent>
  <xr:revisionPtr revIDLastSave="0" documentId="13_ncr:1_{B2364A54-8FAA-E841-85B5-F498BEB91C93}" xr6:coauthVersionLast="47" xr6:coauthVersionMax="47" xr10:uidLastSave="{00000000-0000-0000-0000-000000000000}"/>
  <bookViews>
    <workbookView xWindow="5580" yWindow="1080" windowWidth="25200" windowHeight="24200" xr2:uid="{00000000-000D-0000-FFFF-FFFF00000000}"/>
  </bookViews>
  <sheets>
    <sheet name="Entry Form" sheetId="1" r:id="rId1"/>
    <sheet name="Wine Categories" sheetId="2" r:id="rId2"/>
    <sheet name="Beer Categories" sheetId="3" r:id="rId3"/>
    <sheet name="Spirit Categories" sheetId="4" r:id="rId4"/>
  </sheets>
  <definedNames>
    <definedName name="_xlnm.Print_Area" localSheetId="0">'Entry Form'!$A$1:$K$71</definedName>
    <definedName name="_xlnm.Print_Area" localSheetId="3">'Spirit Categories'!$A$1:$J$34</definedName>
    <definedName name="_xlnm.Print_Area" localSheetId="1">'Wine Categories'!$A$1:$S$35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3" i="1" l="1"/>
  <c r="K45" i="1"/>
  <c r="K37" i="1"/>
  <c r="K55" i="1" l="1"/>
</calcChain>
</file>

<file path=xl/sharedStrings.xml><?xml version="1.0" encoding="utf-8"?>
<sst xmlns="http://schemas.openxmlformats.org/spreadsheetml/2006/main" count="243" uniqueCount="205">
  <si>
    <t>Method of Payment</t>
  </si>
  <si>
    <t>CSPC (Alberta)</t>
  </si>
  <si>
    <t>Vintage</t>
  </si>
  <si>
    <t>Appellation</t>
  </si>
  <si>
    <t xml:space="preserve">Country </t>
  </si>
  <si>
    <t>Colour</t>
  </si>
  <si>
    <t>Notes:</t>
  </si>
  <si>
    <t>Okanagan Valley, British Columbia</t>
  </si>
  <si>
    <t>Canada</t>
  </si>
  <si>
    <t>Dry</t>
  </si>
  <si>
    <t>White</t>
  </si>
  <si>
    <t>Beer</t>
  </si>
  <si>
    <t>Size/Format</t>
  </si>
  <si>
    <t>Style</t>
  </si>
  <si>
    <t>Example 123456</t>
  </si>
  <si>
    <t>6pk (341ml)</t>
  </si>
  <si>
    <t>Lager</t>
  </si>
  <si>
    <t>Base Spirit</t>
  </si>
  <si>
    <t>Country</t>
  </si>
  <si>
    <t>Gin</t>
  </si>
  <si>
    <t>Flavoured Gin</t>
  </si>
  <si>
    <t>Subtotal</t>
  </si>
  <si>
    <t>Adjusted Subtotal</t>
  </si>
  <si>
    <t>GST 5%</t>
  </si>
  <si>
    <t>Total</t>
  </si>
  <si>
    <t>GST Registration Number  86734 8005 RT0001</t>
  </si>
  <si>
    <t>Estimated AB Retail $</t>
  </si>
  <si>
    <t>Entry Fee $75</t>
  </si>
  <si>
    <t>ENTRY EXAMPLES</t>
  </si>
  <si>
    <t xml:space="preserve">Spirits, Liqueurs etc. </t>
  </si>
  <si>
    <t>Wine including Fruit Wines</t>
  </si>
  <si>
    <t>Attention:</t>
  </si>
  <si>
    <t>Samples Address</t>
  </si>
  <si>
    <t>Attn: Tom Firth ABA</t>
  </si>
  <si>
    <t>Category</t>
  </si>
  <si>
    <t>(Beer/Sake etc.)</t>
  </si>
  <si>
    <t>Product Name incl. Brewery or other name</t>
  </si>
  <si>
    <t>Product Name incl. Winery</t>
  </si>
  <si>
    <t>Waterton Brewery Canuck Lager</t>
  </si>
  <si>
    <t>Ye Olde Distillery Marshmallow Gin</t>
  </si>
  <si>
    <t>California</t>
  </si>
  <si>
    <t>Made from foraged marshmallows</t>
  </si>
  <si>
    <t>None</t>
  </si>
  <si>
    <t>Bottle Size/format</t>
  </si>
  <si>
    <t>375 mL</t>
  </si>
  <si>
    <t>*For sample purposes, we require 3 bottles (750mL or equivalent volume) of wine for judging</t>
  </si>
  <si>
    <t>*IVSA Members</t>
  </si>
  <si>
    <t>Sweetness</t>
  </si>
  <si>
    <t>Varietal (%)/Blend (%)</t>
  </si>
  <si>
    <t>Wine Style</t>
  </si>
  <si>
    <t>(What category should this be in?)</t>
  </si>
  <si>
    <t>Chateaux Canuck White Meritage</t>
  </si>
  <si>
    <t>Sauvignon Blanc 60% Semillion 40%</t>
  </si>
  <si>
    <t>White Blends</t>
  </si>
  <si>
    <t xml:space="preserve">Please email completed form to: </t>
  </si>
  <si>
    <t>Members of the IVSA</t>
  </si>
  <si>
    <t>Style/ Other notes</t>
  </si>
  <si>
    <t>Representative Name (who is the best person to contact)</t>
  </si>
  <si>
    <t>Phone:</t>
  </si>
  <si>
    <t>Agent/Importer/Producer Company Name</t>
  </si>
  <si>
    <t>Spirits</t>
  </si>
  <si>
    <t>Amaro or Vermouth</t>
  </si>
  <si>
    <t>Bourbon</t>
  </si>
  <si>
    <t>Brandy/Cognac</t>
  </si>
  <si>
    <t>Aged or Barrel influenced Gin</t>
  </si>
  <si>
    <t>Liqueur- fruit based</t>
  </si>
  <si>
    <t>Liqueur - Coffee Based</t>
  </si>
  <si>
    <t>Liqueur - herbal or spiced</t>
  </si>
  <si>
    <t>Vodka</t>
  </si>
  <si>
    <t>Flavoured Vodka/ Flavoured Neutral Spirits</t>
  </si>
  <si>
    <t>Rum and Sugarcane Spirits</t>
  </si>
  <si>
    <t>Other Flavoured Rum/Sugarcane Spirits</t>
  </si>
  <si>
    <t>Whisky</t>
  </si>
  <si>
    <t>Single Malt Whisky</t>
  </si>
  <si>
    <t>Rye or Canadian Whisky</t>
  </si>
  <si>
    <t xml:space="preserve">International Whisky </t>
  </si>
  <si>
    <t>Blended Malt Whisky</t>
  </si>
  <si>
    <t>Unaged Spirits or Young Whisky/Moonshine</t>
  </si>
  <si>
    <t>Eau de Vie</t>
  </si>
  <si>
    <t>Infused Neutral Spirits or Aromatized Spirits Absinthe/Akvavit and similar</t>
  </si>
  <si>
    <t>Tequila and Mezcal</t>
  </si>
  <si>
    <t>Wine</t>
  </si>
  <si>
    <t>Fruit Wine</t>
  </si>
  <si>
    <t>Flavoured Whisky</t>
  </si>
  <si>
    <t>Asian Whisky</t>
  </si>
  <si>
    <t>Cream Liqueur</t>
  </si>
  <si>
    <t>Wines made from any fruit (or vegetable) other than grapes. Includes yuzu, Ume, berry wines, and rhubarb</t>
  </si>
  <si>
    <t xml:space="preserve">Other  </t>
  </si>
  <si>
    <t>(please ensure we have the grape breakdown if relevant)</t>
  </si>
  <si>
    <t>Spiced and Flavoured Rum and Sugarcane Spirits</t>
  </si>
  <si>
    <t xml:space="preserve">If a product doesn’t fit within the other categories, please indicate "other" and we will be in touch to discuss the best fit. </t>
  </si>
  <si>
    <t>Mead - Sparkling</t>
  </si>
  <si>
    <t>Mead - All types</t>
  </si>
  <si>
    <t>Cabernet Sauvignon</t>
  </si>
  <si>
    <t>Non-Alcoholic Spirits</t>
  </si>
  <si>
    <t>Syrah / Shiraz</t>
  </si>
  <si>
    <t>Rose - Still</t>
  </si>
  <si>
    <t>Rose - Sparkling</t>
  </si>
  <si>
    <t>Pinot Gris/Grigio</t>
  </si>
  <si>
    <t>White Single Varieties</t>
  </si>
  <si>
    <t>A white grape variety not listed elsewhere- subject to labelling requirements of country of origin</t>
  </si>
  <si>
    <t>Red Bordeaux Blends/ Meritage</t>
  </si>
  <si>
    <t>Sauvignon Blanc</t>
  </si>
  <si>
    <t>Pinot Noir</t>
  </si>
  <si>
    <t>Chardonnay</t>
  </si>
  <si>
    <t>Chardonnay, both oaked and non-oaked examples</t>
  </si>
  <si>
    <t>Chianti and Sangiovese Based Blends</t>
  </si>
  <si>
    <t>Italian Red Blends</t>
  </si>
  <si>
    <t>Traditional, Italian style red blends (i.e. Valpolicella)</t>
  </si>
  <si>
    <t>Traditional, Italian style red wines based around sangiovese</t>
  </si>
  <si>
    <t>Red Single Varieties</t>
  </si>
  <si>
    <t>A red grape variety not listed elsewhere - subject to labelling requirements of country of origin</t>
  </si>
  <si>
    <t>Zinfandel</t>
  </si>
  <si>
    <t>Prosecco</t>
  </si>
  <si>
    <t>Riesling</t>
  </si>
  <si>
    <t>Merlot</t>
  </si>
  <si>
    <t>Dessert Wines - Fortified Wines</t>
  </si>
  <si>
    <t>Wines typically intended for after a meal, and fortified to a higher alcohol percentage</t>
  </si>
  <si>
    <t>Dessert Wines - Sweet</t>
  </si>
  <si>
    <t>Sweeter wines made without fortification. May include Botyrtis, late harvest, and icewine</t>
  </si>
  <si>
    <t xml:space="preserve">Gewurztraminer </t>
  </si>
  <si>
    <t>Malbec</t>
  </si>
  <si>
    <t>Sparkling Wines</t>
  </si>
  <si>
    <t>Sparkling wines made in both traditional or other methods. Includes Champagne, Cava, and international examples</t>
  </si>
  <si>
    <t>Red Blends</t>
  </si>
  <si>
    <t>Other</t>
  </si>
  <si>
    <t>Entry Fee $95</t>
  </si>
  <si>
    <t>Discount name (IVSA/ABCraft/etc)</t>
  </si>
  <si>
    <t>As close as possible, these define all the categories that we are expecting * some categories subject to change, and some categories may be moved within larger, broader categories</t>
  </si>
  <si>
    <t xml:space="preserve">*While many countries have varying labelling requirements, if the country of origin would permit a wine to list a single varietal on the label, the wine would be considered a single variety. </t>
  </si>
  <si>
    <t>*Spirits-Approximately 1 x 750mL package or equivalent volume</t>
  </si>
  <si>
    <t>*Beer-to ensure suitable samples for multiple rounds, we require approximately 2L of beer. This is approximately 1 standard six pack or four pack of tall cans.</t>
  </si>
  <si>
    <t>Beer, Sake, Mead, Coolers, Pre-Made Cocktails, Cider and Mixers</t>
  </si>
  <si>
    <t>Neutral Spirits other than vodka</t>
  </si>
  <si>
    <t>***Numbers at end of each category referred to numbers in new 2021 BJCP Guidelines***</t>
  </si>
  <si>
    <t>Stouts and Porters</t>
  </si>
  <si>
    <t>(BJCP)</t>
  </si>
  <si>
    <t>Pale Ales, Blondes, and Golden Ales</t>
  </si>
  <si>
    <t>Red, Browns, and Dark Ales (not Stouts/Porters)</t>
  </si>
  <si>
    <t>Amber, Red, and Dark Lagers</t>
  </si>
  <si>
    <t>Fruit and Spice Beers (Not Sours)</t>
  </si>
  <si>
    <t xml:space="preserve">As close as possible, these define all the categories that we are expecting </t>
  </si>
  <si>
    <t>* some categories subject to change, and some categories may be moved within larger, broader categories, or into more specific categories</t>
  </si>
  <si>
    <t xml:space="preserve">Hazy and New England Style Pale Ales </t>
  </si>
  <si>
    <t>NONE</t>
  </si>
  <si>
    <t>Hazy and New England Style India Pale Ales</t>
  </si>
  <si>
    <t xml:space="preserve">Strong European/Belgian Style Ales </t>
  </si>
  <si>
    <t>(Dubbels, Tripels, Saisons, Trappist, Dark Strongs, Farmhouse Ales, Doppelbocks, Eisbocks, or other high alcohol styles)</t>
  </si>
  <si>
    <t>23, 28, 31</t>
  </si>
  <si>
    <t xml:space="preserve">Sours (Gose, Flanders Reds, Oud Bruins, Lambics, Berliner Weisse-non fruited) </t>
  </si>
  <si>
    <t>Fruited Sours (including Kettle Sour)</t>
  </si>
  <si>
    <t>Pilsner (including dark pilsners)</t>
  </si>
  <si>
    <t xml:space="preserve">Lagers (Light coloured) </t>
  </si>
  <si>
    <t>1, 2, 4, 5</t>
  </si>
  <si>
    <t xml:space="preserve">Hybrids and Session Ales (Kolsch, California Common, and Cream ales) </t>
  </si>
  <si>
    <t>2, 5, 19</t>
  </si>
  <si>
    <t xml:space="preserve">Wheat and Wits (American and European, light and dark) </t>
  </si>
  <si>
    <t>10, 24</t>
  </si>
  <si>
    <t xml:space="preserve">Strong Ales (Scottish Heavys, Barleywines, old ales, and any high alcohol 7%+ beer) </t>
  </si>
  <si>
    <t>14, 17, 22</t>
  </si>
  <si>
    <t>13, 15, 16, 19, 20</t>
  </si>
  <si>
    <t>11, 12, 18</t>
  </si>
  <si>
    <t>13, 14, 15, 19</t>
  </si>
  <si>
    <t>3, 6, 7, 8</t>
  </si>
  <si>
    <t>9, 24, 25, 26</t>
  </si>
  <si>
    <t>IPA (English, West Coast, session and standard non hazy IPAs)</t>
  </si>
  <si>
    <t>12, 21</t>
  </si>
  <si>
    <t xml:space="preserve">Strong IPAs (Double, Triple and other high alcohol IPAs) </t>
  </si>
  <si>
    <t>Specialty beer (high alcohol 7%+)</t>
  </si>
  <si>
    <t>27, 30, 32, 34</t>
  </si>
  <si>
    <t>Specialty beer (normal alcohol &lt;7%)</t>
  </si>
  <si>
    <t>Barrel Aged Beer</t>
  </si>
  <si>
    <t>Any mead that has noticable, or intended carbonation</t>
  </si>
  <si>
    <t xml:space="preserve">Any white wine made from a blend that would not qualify for single varietal labelling in country of origin Please ensure we have the blend in the notes. </t>
  </si>
  <si>
    <t>Any red wine made from a blend that would not qualify for single varietal labelling in country of origin. Please ensure we have the blend in the notes</t>
  </si>
  <si>
    <t>Any mead that isn't sparkling. In the notes, please indicate the specific style of mead</t>
  </si>
  <si>
    <t xml:space="preserve">Available at the Brewery only? </t>
  </si>
  <si>
    <t>Available at the Distillery only?</t>
  </si>
  <si>
    <t xml:space="preserve">please indicate "other" and we will be in touch to discuss the best fit. </t>
  </si>
  <si>
    <t>If a product doesn’t fit within the other categories,</t>
  </si>
  <si>
    <t>Product Entry Form Workbook for the 2023 Alberta Beverage Awards</t>
  </si>
  <si>
    <r>
      <t xml:space="preserve">Entries: </t>
    </r>
    <r>
      <rPr>
        <sz val="16"/>
        <color theme="1"/>
        <rFont val="Calibri"/>
        <family val="2"/>
        <scheme val="minor"/>
      </rPr>
      <t>Wine and Spirits: $95 each SKU, Beer/mead/coolers/RTD/Cider $75 each SKU</t>
    </r>
  </si>
  <si>
    <t>(including postcode)</t>
  </si>
  <si>
    <r>
      <t>Address:</t>
    </r>
    <r>
      <rPr>
        <b/>
        <u/>
        <sz val="16"/>
        <color theme="1"/>
        <rFont val="Calibri (Body)"/>
      </rPr>
      <t xml:space="preserve"> </t>
    </r>
  </si>
  <si>
    <t xml:space="preserve">For Varietal/Blend/Style, please note the blend (if known) or style such as Cremant, Sparkling Rosé, that will help us place this wine in the appropriate flight.  </t>
  </si>
  <si>
    <t>AB Craft producers entering &gt;6</t>
  </si>
  <si>
    <t>BC Craft entering &gt;6</t>
  </si>
  <si>
    <t>*ABCraft (AB Producers entering 6 or more entries)</t>
  </si>
  <si>
    <t>*BCCraft (BC producers entering 6 or more entries)</t>
  </si>
  <si>
    <t>Thank you for your entries in the 2023 Alberta Beverage Awards.</t>
  </si>
  <si>
    <t>s</t>
  </si>
  <si>
    <t xml:space="preserve">Visa, Mastercard, American Express, Paypal, Interac E-transfers </t>
  </si>
  <si>
    <t>*Volume (13 or more entries)</t>
  </si>
  <si>
    <t>Agents/Importers entering &gt;13</t>
  </si>
  <si>
    <t>403-818-5304</t>
  </si>
  <si>
    <t>415 Willowdale Crescent SE, Calgary, Alberta, T2J 1K2</t>
  </si>
  <si>
    <t>Email:</t>
  </si>
  <si>
    <t>Date:</t>
  </si>
  <si>
    <t>Questions regarding Samples And Entries can be directed to Tom Firth,  tom@culinairemagazine.ca   403-818-5304</t>
  </si>
  <si>
    <t>To arrange delivery of Samples please contact Tom Firth,  tom@culinairemagazine.ca   403-818-5304</t>
  </si>
  <si>
    <t>Product Name including Producer</t>
  </si>
  <si>
    <t>DISCOUNTS available for multiple entries</t>
  </si>
  <si>
    <t>tom@culinairemagazine.ca, linda@culinairemagazine.ca</t>
  </si>
  <si>
    <t xml:space="preserve">PLEASE NOTE, this is a workbook for us to enter your correct product information into our system, assigned to the correct people or representatives. We will be in touch regarding invoicing etc. </t>
  </si>
  <si>
    <t>*Please add lines as needed to this form*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</si>
</sst>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$-1009]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 (Body)"/>
    </font>
    <font>
      <sz val="16"/>
      <color theme="5"/>
      <name val="Calibri"/>
      <family val="2"/>
      <scheme val="minor"/>
    </font>
    <font>
      <b/>
      <sz val="16"/>
      <color theme="5"/>
      <name val="Calibri"/>
      <family val="2"/>
      <scheme val="minor"/>
    </font>
    <font>
      <u/>
      <sz val="16"/>
      <color theme="1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333333"/>
      <name val="Calibri"/>
      <family val="2"/>
    </font>
    <font>
      <sz val="16"/>
      <color rgb="FF333333"/>
      <name val="Calibri"/>
      <family val="2"/>
    </font>
    <font>
      <sz val="16"/>
      <color rgb="FF333333"/>
      <name val="Helvetica Neue"/>
      <family val="2"/>
    </font>
    <font>
      <sz val="16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14" fontId="5" fillId="0" borderId="2" xfId="0" applyNumberFormat="1" applyFont="1" applyBorder="1"/>
    <xf numFmtId="14" fontId="5" fillId="0" borderId="0" xfId="0" applyNumberFormat="1" applyFont="1"/>
    <xf numFmtId="0" fontId="5" fillId="0" borderId="2" xfId="0" applyFont="1" applyBorder="1"/>
    <xf numFmtId="0" fontId="7" fillId="0" borderId="0" xfId="0" applyFont="1"/>
    <xf numFmtId="164" fontId="7" fillId="0" borderId="0" xfId="0" applyNumberFormat="1" applyFont="1"/>
    <xf numFmtId="0" fontId="8" fillId="0" borderId="0" xfId="0" applyFont="1"/>
    <xf numFmtId="0" fontId="9" fillId="0" borderId="0" xfId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9" fontId="5" fillId="0" borderId="0" xfId="0" applyNumberFormat="1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5" fillId="2" borderId="1" xfId="0" applyFont="1" applyFill="1" applyBorder="1"/>
    <xf numFmtId="0" fontId="5" fillId="2" borderId="0" xfId="0" applyFont="1" applyFill="1"/>
    <xf numFmtId="0" fontId="4" fillId="2" borderId="0" xfId="0" applyFont="1" applyFill="1"/>
    <xf numFmtId="164" fontId="5" fillId="2" borderId="1" xfId="0" applyNumberFormat="1" applyFont="1" applyFill="1" applyBorder="1"/>
    <xf numFmtId="0" fontId="5" fillId="0" borderId="0" xfId="0" applyFont="1" applyAlignment="1">
      <alignment horizontal="right" wrapText="1"/>
    </xf>
    <xf numFmtId="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/>
    <xf numFmtId="0" fontId="4" fillId="0" borderId="0" xfId="0" applyFont="1" applyBorder="1" applyAlignment="1">
      <alignment horizontal="right"/>
    </xf>
    <xf numFmtId="0" fontId="5" fillId="0" borderId="2" xfId="0" applyFont="1" applyBorder="1" applyAlignment="1"/>
    <xf numFmtId="0" fontId="9" fillId="0" borderId="0" xfId="1" applyFont="1" applyFill="1"/>
    <xf numFmtId="0" fontId="17" fillId="0" borderId="0" xfId="0" applyFont="1"/>
  </cellXfs>
  <cellStyles count="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@culinairemagazine.ca,linda@culinairemagazine.ca?subject=2023%20Alberta%20Beverage%20Awards%20Entry%20For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60" zoomScaleNormal="60" zoomScalePageLayoutView="61" workbookViewId="0">
      <selection activeCell="C34" sqref="C34"/>
    </sheetView>
  </sheetViews>
  <sheetFormatPr baseColWidth="10" defaultColWidth="8.83203125" defaultRowHeight="21" x14ac:dyDescent="0.25"/>
  <cols>
    <col min="1" max="1" width="30.1640625" style="5" customWidth="1"/>
    <col min="2" max="2" width="52.83203125" style="5" customWidth="1"/>
    <col min="3" max="3" width="18.6640625" style="5" customWidth="1"/>
    <col min="4" max="4" width="25.83203125" style="5" customWidth="1"/>
    <col min="5" max="5" width="17.33203125" style="5" customWidth="1"/>
    <col min="6" max="6" width="23.1640625" style="5" customWidth="1"/>
    <col min="7" max="7" width="59.1640625" style="5" customWidth="1"/>
    <col min="8" max="8" width="35" style="5" customWidth="1"/>
    <col min="9" max="9" width="12.6640625" style="5" customWidth="1"/>
    <col min="10" max="10" width="40.6640625" style="5" customWidth="1"/>
    <col min="11" max="11" width="32.83203125" style="19" customWidth="1"/>
    <col min="12" max="16384" width="8.83203125" style="5"/>
  </cols>
  <sheetData>
    <row r="1" spans="1:7" ht="24" x14ac:dyDescent="0.3">
      <c r="A1" s="42" t="s">
        <v>180</v>
      </c>
      <c r="B1" s="4"/>
    </row>
    <row r="2" spans="1:7" ht="22" thickBot="1" x14ac:dyDescent="0.3">
      <c r="C2" s="6" t="s">
        <v>197</v>
      </c>
      <c r="D2" s="7"/>
    </row>
    <row r="3" spans="1:7" x14ac:dyDescent="0.25">
      <c r="C3" s="4"/>
      <c r="D3" s="8"/>
    </row>
    <row r="4" spans="1:7" x14ac:dyDescent="0.25">
      <c r="B4" s="4" t="s">
        <v>57</v>
      </c>
      <c r="C4" s="4"/>
      <c r="D4" s="8"/>
    </row>
    <row r="5" spans="1:7" ht="30" customHeight="1" thickBot="1" x14ac:dyDescent="0.3">
      <c r="B5" s="9"/>
      <c r="C5" s="6" t="s">
        <v>58</v>
      </c>
      <c r="D5" s="44"/>
      <c r="E5" s="43" t="s">
        <v>196</v>
      </c>
      <c r="F5" s="9"/>
      <c r="G5" s="9"/>
    </row>
    <row r="6" spans="1:7" x14ac:dyDescent="0.25">
      <c r="C6" s="4"/>
      <c r="D6" s="8"/>
    </row>
    <row r="7" spans="1:7" x14ac:dyDescent="0.25">
      <c r="B7" s="4" t="s">
        <v>59</v>
      </c>
    </row>
    <row r="8" spans="1:7" ht="31" customHeight="1" thickBot="1" x14ac:dyDescent="0.3">
      <c r="B8" s="9"/>
      <c r="D8" s="9"/>
    </row>
    <row r="9" spans="1:7" ht="38" customHeight="1" thickBot="1" x14ac:dyDescent="0.3">
      <c r="A9" s="4" t="s">
        <v>183</v>
      </c>
      <c r="B9" s="9"/>
      <c r="C9" s="9"/>
      <c r="D9" s="9"/>
      <c r="E9" s="4" t="s">
        <v>182</v>
      </c>
      <c r="F9" s="4"/>
      <c r="G9" s="4"/>
    </row>
    <row r="10" spans="1:7" ht="36" customHeight="1" thickBot="1" x14ac:dyDescent="0.3">
      <c r="A10" s="4" t="s">
        <v>31</v>
      </c>
      <c r="B10" s="9"/>
      <c r="C10" s="9"/>
      <c r="D10" s="9"/>
      <c r="E10" s="4"/>
      <c r="F10" s="4"/>
      <c r="G10" s="4"/>
    </row>
    <row r="12" spans="1:7" x14ac:dyDescent="0.25">
      <c r="A12" s="4" t="s">
        <v>181</v>
      </c>
    </row>
    <row r="13" spans="1:7" x14ac:dyDescent="0.25">
      <c r="A13" s="5" t="s">
        <v>45</v>
      </c>
    </row>
    <row r="14" spans="1:7" x14ac:dyDescent="0.25">
      <c r="A14" s="5" t="s">
        <v>131</v>
      </c>
    </row>
    <row r="15" spans="1:7" x14ac:dyDescent="0.25">
      <c r="A15" s="5" t="s">
        <v>130</v>
      </c>
    </row>
    <row r="16" spans="1:7" x14ac:dyDescent="0.25">
      <c r="A16" s="10"/>
      <c r="B16" s="10"/>
      <c r="C16" s="10"/>
      <c r="D16" s="10"/>
      <c r="E16" s="10"/>
      <c r="F16" s="11"/>
      <c r="G16" s="10"/>
    </row>
    <row r="17" spans="1:11" x14ac:dyDescent="0.25">
      <c r="A17" s="12" t="s">
        <v>198</v>
      </c>
      <c r="B17" s="12"/>
      <c r="C17" s="12"/>
      <c r="D17" s="12"/>
      <c r="E17" s="12"/>
      <c r="F17" s="12" t="s">
        <v>199</v>
      </c>
      <c r="G17" s="10"/>
    </row>
    <row r="18" spans="1:11" x14ac:dyDescent="0.25">
      <c r="B18" s="13"/>
    </row>
    <row r="19" spans="1:11" x14ac:dyDescent="0.25">
      <c r="A19" s="5" t="s">
        <v>28</v>
      </c>
      <c r="B19" s="13"/>
    </row>
    <row r="20" spans="1:11" ht="48" customHeight="1" x14ac:dyDescent="0.25">
      <c r="A20" s="14" t="s">
        <v>14</v>
      </c>
      <c r="B20" s="14" t="s">
        <v>51</v>
      </c>
      <c r="C20" s="14">
        <v>2018</v>
      </c>
      <c r="D20" s="22" t="s">
        <v>7</v>
      </c>
      <c r="E20" s="14" t="s">
        <v>8</v>
      </c>
      <c r="F20" s="15">
        <v>14.99</v>
      </c>
      <c r="G20" s="14" t="s">
        <v>52</v>
      </c>
      <c r="H20" s="14" t="s">
        <v>53</v>
      </c>
      <c r="I20" s="16" t="s">
        <v>9</v>
      </c>
      <c r="J20" s="16" t="s">
        <v>10</v>
      </c>
      <c r="K20" s="17">
        <v>95</v>
      </c>
    </row>
    <row r="21" spans="1:11" x14ac:dyDescent="0.25">
      <c r="A21" s="14" t="s">
        <v>14</v>
      </c>
      <c r="B21" s="14" t="s">
        <v>38</v>
      </c>
      <c r="C21" s="14" t="s">
        <v>11</v>
      </c>
      <c r="D21" s="14" t="s">
        <v>15</v>
      </c>
      <c r="E21" s="14" t="s">
        <v>8</v>
      </c>
      <c r="F21" s="15">
        <v>17.989999999999998</v>
      </c>
      <c r="G21" s="14" t="s">
        <v>16</v>
      </c>
      <c r="H21" s="14"/>
      <c r="I21" s="14"/>
      <c r="J21" s="16" t="s">
        <v>42</v>
      </c>
      <c r="K21" s="17">
        <v>75</v>
      </c>
    </row>
    <row r="22" spans="1:11" x14ac:dyDescent="0.25">
      <c r="A22" s="14" t="s">
        <v>14</v>
      </c>
      <c r="B22" s="14" t="s">
        <v>39</v>
      </c>
      <c r="C22" s="14" t="s">
        <v>19</v>
      </c>
      <c r="D22" s="14" t="s">
        <v>44</v>
      </c>
      <c r="E22" s="14" t="s">
        <v>40</v>
      </c>
      <c r="F22" s="15">
        <v>24.99</v>
      </c>
      <c r="G22" s="14" t="s">
        <v>20</v>
      </c>
      <c r="H22" s="16"/>
      <c r="I22" s="16"/>
      <c r="J22" s="18" t="s">
        <v>41</v>
      </c>
      <c r="K22" s="17">
        <v>95</v>
      </c>
    </row>
    <row r="23" spans="1:11" x14ac:dyDescent="0.25">
      <c r="A23" s="12"/>
      <c r="B23" s="13"/>
    </row>
    <row r="24" spans="1:11" ht="24" x14ac:dyDescent="0.3">
      <c r="A24" s="46" t="s">
        <v>204</v>
      </c>
      <c r="B24" s="13"/>
    </row>
    <row r="25" spans="1:11" ht="29" customHeight="1" x14ac:dyDescent="0.25">
      <c r="A25" s="4" t="s">
        <v>30</v>
      </c>
      <c r="B25" s="41" t="s">
        <v>184</v>
      </c>
      <c r="C25" s="41"/>
      <c r="D25" s="41"/>
      <c r="E25" s="41"/>
      <c r="F25" s="41"/>
      <c r="G25" s="41"/>
      <c r="H25" s="19" t="s">
        <v>49</v>
      </c>
    </row>
    <row r="26" spans="1:11" ht="23" thickBot="1" x14ac:dyDescent="0.3">
      <c r="A26" s="30" t="s">
        <v>1</v>
      </c>
      <c r="B26" s="20" t="s">
        <v>37</v>
      </c>
      <c r="C26" s="20" t="s">
        <v>2</v>
      </c>
      <c r="D26" s="20" t="s">
        <v>3</v>
      </c>
      <c r="E26" s="20" t="s">
        <v>4</v>
      </c>
      <c r="F26" s="33" t="s">
        <v>26</v>
      </c>
      <c r="G26" s="23" t="s">
        <v>50</v>
      </c>
      <c r="H26" s="20" t="s">
        <v>48</v>
      </c>
      <c r="I26" s="20" t="s">
        <v>47</v>
      </c>
      <c r="J26" s="20" t="s">
        <v>5</v>
      </c>
      <c r="K26" s="35" t="s">
        <v>126</v>
      </c>
    </row>
    <row r="27" spans="1:11" ht="22" thickTop="1" x14ac:dyDescent="0.25">
      <c r="A27" s="31"/>
      <c r="F27" s="31"/>
      <c r="K27" s="36"/>
    </row>
    <row r="28" spans="1:11" x14ac:dyDescent="0.25">
      <c r="A28" s="31"/>
      <c r="F28" s="31"/>
      <c r="K28" s="36"/>
    </row>
    <row r="29" spans="1:11" x14ac:dyDescent="0.25">
      <c r="A29" s="31"/>
      <c r="F29" s="31"/>
      <c r="K29" s="36"/>
    </row>
    <row r="30" spans="1:11" x14ac:dyDescent="0.25">
      <c r="A30" s="31"/>
      <c r="F30" s="31"/>
      <c r="K30" s="36"/>
    </row>
    <row r="31" spans="1:11" x14ac:dyDescent="0.25">
      <c r="A31" s="31"/>
      <c r="F31" s="31"/>
      <c r="K31" s="36"/>
    </row>
    <row r="32" spans="1:11" x14ac:dyDescent="0.25">
      <c r="A32" s="31"/>
      <c r="F32" s="31"/>
      <c r="K32" s="36"/>
    </row>
    <row r="33" spans="1:11" x14ac:dyDescent="0.25">
      <c r="A33" s="31"/>
      <c r="F33" s="31"/>
      <c r="K33" s="36"/>
    </row>
    <row r="34" spans="1:11" x14ac:dyDescent="0.25">
      <c r="A34" s="31"/>
      <c r="F34" s="31"/>
      <c r="K34" s="36"/>
    </row>
    <row r="35" spans="1:11" x14ac:dyDescent="0.25">
      <c r="A35" s="31"/>
      <c r="F35" s="31"/>
      <c r="K35" s="37"/>
    </row>
    <row r="36" spans="1:11" x14ac:dyDescent="0.25">
      <c r="A36" s="31"/>
      <c r="F36" s="31"/>
      <c r="K36" s="37"/>
    </row>
    <row r="37" spans="1:11" x14ac:dyDescent="0.25">
      <c r="A37" s="31"/>
      <c r="F37" s="31"/>
      <c r="J37" s="6" t="s">
        <v>21</v>
      </c>
      <c r="K37" s="37">
        <f>SUM(K27:K36)</f>
        <v>0</v>
      </c>
    </row>
    <row r="38" spans="1:11" x14ac:dyDescent="0.25">
      <c r="A38" s="32" t="s">
        <v>132</v>
      </c>
      <c r="C38" s="19" t="s">
        <v>34</v>
      </c>
      <c r="F38" s="31"/>
      <c r="K38" s="37"/>
    </row>
    <row r="39" spans="1:11" ht="22" thickBot="1" x14ac:dyDescent="0.3">
      <c r="A39" s="30" t="s">
        <v>1</v>
      </c>
      <c r="B39" s="20" t="s">
        <v>36</v>
      </c>
      <c r="C39" s="21" t="s">
        <v>35</v>
      </c>
      <c r="D39" s="20" t="s">
        <v>12</v>
      </c>
      <c r="E39" s="20" t="s">
        <v>4</v>
      </c>
      <c r="F39" s="33" t="s">
        <v>26</v>
      </c>
      <c r="G39" s="20" t="s">
        <v>56</v>
      </c>
      <c r="H39" s="20" t="s">
        <v>176</v>
      </c>
      <c r="I39" s="20"/>
      <c r="J39" s="20" t="s">
        <v>6</v>
      </c>
      <c r="K39" s="35" t="s">
        <v>27</v>
      </c>
    </row>
    <row r="40" spans="1:11" ht="22" thickTop="1" x14ac:dyDescent="0.25">
      <c r="A40" s="31"/>
      <c r="F40" s="31"/>
    </row>
    <row r="41" spans="1:11" x14ac:dyDescent="0.25">
      <c r="A41" s="31"/>
      <c r="F41" s="31"/>
      <c r="K41" s="37"/>
    </row>
    <row r="42" spans="1:11" x14ac:dyDescent="0.25">
      <c r="A42" s="31"/>
      <c r="F42" s="31"/>
      <c r="K42" s="37"/>
    </row>
    <row r="43" spans="1:11" x14ac:dyDescent="0.25">
      <c r="A43" s="31"/>
      <c r="F43" s="31"/>
      <c r="K43" s="37"/>
    </row>
    <row r="44" spans="1:11" x14ac:dyDescent="0.25">
      <c r="A44" s="31"/>
      <c r="F44" s="31"/>
      <c r="K44" s="37"/>
    </row>
    <row r="45" spans="1:11" x14ac:dyDescent="0.25">
      <c r="A45" s="31"/>
      <c r="F45" s="31"/>
      <c r="J45" s="24" t="s">
        <v>21</v>
      </c>
      <c r="K45" s="37">
        <f>SUM(K40:K44)</f>
        <v>0</v>
      </c>
    </row>
    <row r="46" spans="1:11" x14ac:dyDescent="0.25">
      <c r="A46" s="32" t="s">
        <v>29</v>
      </c>
      <c r="F46" s="31"/>
      <c r="K46" s="37"/>
    </row>
    <row r="47" spans="1:11" ht="22" thickBot="1" x14ac:dyDescent="0.3">
      <c r="A47" s="30" t="s">
        <v>1</v>
      </c>
      <c r="B47" s="20" t="s">
        <v>200</v>
      </c>
      <c r="C47" s="20" t="s">
        <v>17</v>
      </c>
      <c r="D47" s="20" t="s">
        <v>43</v>
      </c>
      <c r="E47" s="20" t="s">
        <v>18</v>
      </c>
      <c r="F47" s="33" t="s">
        <v>26</v>
      </c>
      <c r="G47" s="20" t="s">
        <v>13</v>
      </c>
      <c r="H47" s="20" t="s">
        <v>177</v>
      </c>
      <c r="I47" s="20"/>
      <c r="J47" s="20" t="s">
        <v>6</v>
      </c>
      <c r="K47" s="35" t="s">
        <v>126</v>
      </c>
    </row>
    <row r="48" spans="1:11" ht="22" thickTop="1" x14ac:dyDescent="0.25">
      <c r="A48" s="31"/>
      <c r="F48" s="31"/>
    </row>
    <row r="49" spans="1:11" x14ac:dyDescent="0.25">
      <c r="A49" s="31"/>
      <c r="F49" s="31"/>
    </row>
    <row r="50" spans="1:11" x14ac:dyDescent="0.25">
      <c r="A50" s="31"/>
      <c r="F50" s="31"/>
    </row>
    <row r="51" spans="1:11" x14ac:dyDescent="0.25">
      <c r="A51" s="31"/>
      <c r="F51" s="31"/>
      <c r="K51" s="37"/>
    </row>
    <row r="52" spans="1:11" x14ac:dyDescent="0.25">
      <c r="A52" s="31"/>
      <c r="F52" s="31"/>
      <c r="K52" s="37"/>
    </row>
    <row r="53" spans="1:11" x14ac:dyDescent="0.25">
      <c r="A53" s="31"/>
      <c r="F53" s="31"/>
      <c r="J53" s="6" t="s">
        <v>21</v>
      </c>
      <c r="K53" s="37">
        <f>SUM(K48:K52)</f>
        <v>0</v>
      </c>
    </row>
    <row r="54" spans="1:11" x14ac:dyDescent="0.25">
      <c r="A54" s="31"/>
      <c r="F54" s="31"/>
      <c r="K54" s="36"/>
    </row>
    <row r="55" spans="1:11" x14ac:dyDescent="0.25">
      <c r="A55" s="31"/>
      <c r="F55" s="31"/>
      <c r="G55" s="24" t="s">
        <v>201</v>
      </c>
      <c r="J55" s="6" t="s">
        <v>21</v>
      </c>
      <c r="K55" s="36">
        <f>K37+K45+K53</f>
        <v>0</v>
      </c>
    </row>
    <row r="56" spans="1:11" ht="35" customHeight="1" thickBot="1" x14ac:dyDescent="0.3">
      <c r="A56" s="31"/>
      <c r="F56" s="31"/>
      <c r="G56" s="6" t="s">
        <v>46</v>
      </c>
      <c r="H56" s="24" t="s">
        <v>55</v>
      </c>
      <c r="I56" s="25">
        <v>0.1</v>
      </c>
      <c r="J56" s="5" t="s">
        <v>127</v>
      </c>
      <c r="K56" s="21"/>
    </row>
    <row r="57" spans="1:11" ht="35" customHeight="1" thickTop="1" x14ac:dyDescent="0.25">
      <c r="A57" s="31"/>
      <c r="F57" s="31"/>
      <c r="G57" s="40" t="s">
        <v>187</v>
      </c>
      <c r="H57" s="34" t="s">
        <v>185</v>
      </c>
      <c r="I57" s="25">
        <v>0.1</v>
      </c>
      <c r="J57" s="5" t="s">
        <v>22</v>
      </c>
      <c r="K57" s="36"/>
    </row>
    <row r="58" spans="1:11" ht="32" customHeight="1" x14ac:dyDescent="0.25">
      <c r="A58" s="31"/>
      <c r="F58" s="31"/>
      <c r="G58" s="40" t="s">
        <v>188</v>
      </c>
      <c r="H58" s="24" t="s">
        <v>186</v>
      </c>
      <c r="I58" s="25">
        <v>0.1</v>
      </c>
      <c r="K58" s="36"/>
    </row>
    <row r="59" spans="1:11" ht="31" customHeight="1" x14ac:dyDescent="0.25">
      <c r="A59" s="26" t="s">
        <v>32</v>
      </c>
      <c r="B59" s="27" t="s">
        <v>33</v>
      </c>
      <c r="G59" s="6" t="s">
        <v>192</v>
      </c>
      <c r="H59" s="24" t="s">
        <v>193</v>
      </c>
      <c r="I59" s="25">
        <v>0.15</v>
      </c>
      <c r="K59" s="36"/>
    </row>
    <row r="60" spans="1:11" x14ac:dyDescent="0.25">
      <c r="B60" s="5" t="s">
        <v>195</v>
      </c>
      <c r="J60" s="6" t="s">
        <v>23</v>
      </c>
      <c r="K60" s="36"/>
    </row>
    <row r="61" spans="1:11" ht="29" customHeight="1" thickBot="1" x14ac:dyDescent="0.3">
      <c r="A61" s="28"/>
      <c r="B61" s="5" t="s">
        <v>194</v>
      </c>
      <c r="J61" s="24"/>
      <c r="K61" s="38"/>
    </row>
    <row r="62" spans="1:11" ht="32" customHeight="1" thickBot="1" x14ac:dyDescent="0.3">
      <c r="J62" s="6" t="s">
        <v>24</v>
      </c>
      <c r="K62" s="39"/>
    </row>
    <row r="63" spans="1:11" x14ac:dyDescent="0.25">
      <c r="B63" s="4" t="s">
        <v>0</v>
      </c>
      <c r="C63" s="5" t="s">
        <v>191</v>
      </c>
      <c r="D63" s="29"/>
      <c r="E63" s="29"/>
    </row>
    <row r="64" spans="1:11" x14ac:dyDescent="0.25">
      <c r="B64" s="5" t="s">
        <v>25</v>
      </c>
    </row>
    <row r="65" spans="1:9" x14ac:dyDescent="0.25">
      <c r="F65" s="29"/>
    </row>
    <row r="66" spans="1:9" x14ac:dyDescent="0.25">
      <c r="B66" s="5" t="s">
        <v>54</v>
      </c>
      <c r="C66" s="45" t="s">
        <v>202</v>
      </c>
      <c r="D66" s="13"/>
      <c r="E66" s="13"/>
    </row>
    <row r="67" spans="1:9" x14ac:dyDescent="0.25">
      <c r="C67" s="13"/>
    </row>
    <row r="68" spans="1:9" x14ac:dyDescent="0.25">
      <c r="A68" s="4" t="s">
        <v>203</v>
      </c>
      <c r="C68" s="4"/>
      <c r="D68" s="4"/>
      <c r="E68" s="4"/>
      <c r="I68" s="27" t="s">
        <v>189</v>
      </c>
    </row>
    <row r="69" spans="1:9" x14ac:dyDescent="0.25">
      <c r="F69" s="4"/>
      <c r="G69" s="4"/>
      <c r="H69" s="4"/>
    </row>
  </sheetData>
  <mergeCells count="1">
    <mergeCell ref="B25:G25"/>
  </mergeCells>
  <hyperlinks>
    <hyperlink ref="C66:E66" r:id="rId1" display="tom@culinairemagazine.ca, linda@culinairemagazine.ca" xr:uid="{7DB21A1E-57F6-5541-9280-95C7F6A967FF}"/>
  </hyperlinks>
  <pageMargins left="0.7" right="0.7" top="0.75" bottom="0.75" header="0.3" footer="0.3"/>
  <pageSetup scale="34" orientation="landscape" horizontalDpi="300" verticalDpi="300" r:id="rId2"/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B5469-0797-4CF3-8156-483A364469AF}">
  <sheetPr>
    <pageSetUpPr fitToPage="1"/>
  </sheetPr>
  <dimension ref="A1:Q41"/>
  <sheetViews>
    <sheetView topLeftCell="B1" zoomScaleNormal="100" zoomScaleSheetLayoutView="137" workbookViewId="0"/>
  </sheetViews>
  <sheetFormatPr baseColWidth="10" defaultColWidth="8.83203125" defaultRowHeight="15" x14ac:dyDescent="0.2"/>
  <cols>
    <col min="1" max="1" width="4.1640625" customWidth="1"/>
    <col min="2" max="2" width="31.1640625" customWidth="1"/>
  </cols>
  <sheetData>
    <row r="1" spans="1:3" x14ac:dyDescent="0.2">
      <c r="B1" t="s">
        <v>128</v>
      </c>
    </row>
    <row r="3" spans="1:3" x14ac:dyDescent="0.2">
      <c r="B3" s="1" t="s">
        <v>81</v>
      </c>
    </row>
    <row r="5" spans="1:3" x14ac:dyDescent="0.2">
      <c r="B5" t="s">
        <v>129</v>
      </c>
    </row>
    <row r="6" spans="1:3" x14ac:dyDescent="0.2">
      <c r="B6" t="s">
        <v>88</v>
      </c>
    </row>
    <row r="8" spans="1:3" x14ac:dyDescent="0.2">
      <c r="A8">
        <v>1</v>
      </c>
      <c r="B8" t="s">
        <v>82</v>
      </c>
      <c r="C8" t="s">
        <v>86</v>
      </c>
    </row>
    <row r="9" spans="1:3" x14ac:dyDescent="0.2">
      <c r="A9">
        <v>2</v>
      </c>
      <c r="B9" t="s">
        <v>91</v>
      </c>
      <c r="C9" t="s">
        <v>172</v>
      </c>
    </row>
    <row r="10" spans="1:3" x14ac:dyDescent="0.2">
      <c r="A10">
        <v>3</v>
      </c>
      <c r="B10" t="s">
        <v>92</v>
      </c>
      <c r="C10" t="s">
        <v>175</v>
      </c>
    </row>
    <row r="11" spans="1:3" x14ac:dyDescent="0.2">
      <c r="A11">
        <v>4</v>
      </c>
      <c r="B11" t="s">
        <v>93</v>
      </c>
    </row>
    <row r="12" spans="1:3" x14ac:dyDescent="0.2">
      <c r="A12">
        <v>5</v>
      </c>
      <c r="B12" t="s">
        <v>95</v>
      </c>
    </row>
    <row r="13" spans="1:3" x14ac:dyDescent="0.2">
      <c r="A13">
        <v>6</v>
      </c>
      <c r="B13" t="s">
        <v>96</v>
      </c>
    </row>
    <row r="14" spans="1:3" x14ac:dyDescent="0.2">
      <c r="A14">
        <v>7</v>
      </c>
      <c r="B14" t="s">
        <v>97</v>
      </c>
    </row>
    <row r="15" spans="1:3" x14ac:dyDescent="0.2">
      <c r="A15">
        <v>8</v>
      </c>
      <c r="B15" t="s">
        <v>98</v>
      </c>
    </row>
    <row r="16" spans="1:3" x14ac:dyDescent="0.2">
      <c r="A16">
        <v>9</v>
      </c>
      <c r="B16" t="s">
        <v>99</v>
      </c>
      <c r="C16" t="s">
        <v>100</v>
      </c>
    </row>
    <row r="17" spans="1:3" x14ac:dyDescent="0.2">
      <c r="A17">
        <v>10</v>
      </c>
      <c r="B17" t="s">
        <v>101</v>
      </c>
    </row>
    <row r="18" spans="1:3" x14ac:dyDescent="0.2">
      <c r="A18">
        <v>11</v>
      </c>
      <c r="B18" t="s">
        <v>102</v>
      </c>
    </row>
    <row r="19" spans="1:3" x14ac:dyDescent="0.2">
      <c r="A19">
        <v>12</v>
      </c>
      <c r="B19" t="s">
        <v>103</v>
      </c>
    </row>
    <row r="20" spans="1:3" x14ac:dyDescent="0.2">
      <c r="A20">
        <v>13</v>
      </c>
      <c r="B20" t="s">
        <v>104</v>
      </c>
      <c r="C20" t="s">
        <v>105</v>
      </c>
    </row>
    <row r="21" spans="1:3" x14ac:dyDescent="0.2">
      <c r="A21">
        <v>14</v>
      </c>
      <c r="B21" t="s">
        <v>106</v>
      </c>
      <c r="C21" t="s">
        <v>109</v>
      </c>
    </row>
    <row r="22" spans="1:3" x14ac:dyDescent="0.2">
      <c r="A22">
        <v>15</v>
      </c>
      <c r="B22" t="s">
        <v>107</v>
      </c>
      <c r="C22" t="s">
        <v>108</v>
      </c>
    </row>
    <row r="23" spans="1:3" x14ac:dyDescent="0.2">
      <c r="A23">
        <v>16</v>
      </c>
      <c r="B23" t="s">
        <v>110</v>
      </c>
      <c r="C23" t="s">
        <v>111</v>
      </c>
    </row>
    <row r="24" spans="1:3" x14ac:dyDescent="0.2">
      <c r="A24">
        <v>17</v>
      </c>
      <c r="B24" t="s">
        <v>112</v>
      </c>
    </row>
    <row r="25" spans="1:3" x14ac:dyDescent="0.2">
      <c r="A25">
        <v>18</v>
      </c>
      <c r="B25" t="s">
        <v>113</v>
      </c>
    </row>
    <row r="26" spans="1:3" x14ac:dyDescent="0.2">
      <c r="A26">
        <v>19</v>
      </c>
      <c r="B26" t="s">
        <v>114</v>
      </c>
    </row>
    <row r="27" spans="1:3" x14ac:dyDescent="0.2">
      <c r="A27">
        <v>20</v>
      </c>
      <c r="B27" t="s">
        <v>115</v>
      </c>
    </row>
    <row r="28" spans="1:3" x14ac:dyDescent="0.2">
      <c r="A28">
        <v>21</v>
      </c>
      <c r="B28" t="s">
        <v>116</v>
      </c>
      <c r="C28" t="s">
        <v>117</v>
      </c>
    </row>
    <row r="29" spans="1:3" x14ac:dyDescent="0.2">
      <c r="A29">
        <v>22</v>
      </c>
      <c r="B29" t="s">
        <v>118</v>
      </c>
      <c r="C29" t="s">
        <v>119</v>
      </c>
    </row>
    <row r="30" spans="1:3" x14ac:dyDescent="0.2">
      <c r="A30">
        <v>23</v>
      </c>
      <c r="B30" t="s">
        <v>120</v>
      </c>
    </row>
    <row r="31" spans="1:3" x14ac:dyDescent="0.2">
      <c r="A31">
        <v>24</v>
      </c>
      <c r="B31" t="s">
        <v>121</v>
      </c>
    </row>
    <row r="32" spans="1:3" x14ac:dyDescent="0.2">
      <c r="A32">
        <v>25</v>
      </c>
      <c r="B32" t="s">
        <v>122</v>
      </c>
      <c r="C32" t="s">
        <v>123</v>
      </c>
    </row>
    <row r="33" spans="1:17" x14ac:dyDescent="0.2">
      <c r="A33">
        <v>26</v>
      </c>
      <c r="B33" t="s">
        <v>53</v>
      </c>
      <c r="C33" t="s">
        <v>173</v>
      </c>
    </row>
    <row r="34" spans="1:17" x14ac:dyDescent="0.2">
      <c r="A34">
        <v>27</v>
      </c>
      <c r="B34" t="s">
        <v>124</v>
      </c>
      <c r="C34" t="s">
        <v>174</v>
      </c>
    </row>
    <row r="35" spans="1:17" x14ac:dyDescent="0.2">
      <c r="A35">
        <v>28</v>
      </c>
      <c r="B35" t="s">
        <v>125</v>
      </c>
      <c r="C35" t="s">
        <v>90</v>
      </c>
    </row>
    <row r="41" spans="1:17" x14ac:dyDescent="0.2">
      <c r="Q41" t="s">
        <v>190</v>
      </c>
    </row>
  </sheetData>
  <pageMargins left="0.7" right="0.7" top="0.75" bottom="0.75" header="0.3" footer="0.3"/>
  <pageSetup scale="6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7F71-24FF-43F0-80A2-DBB70B751984}">
  <sheetPr>
    <pageSetUpPr fitToPage="1"/>
  </sheetPr>
  <dimension ref="A1:I50"/>
  <sheetViews>
    <sheetView zoomScaleNormal="100" zoomScaleSheetLayoutView="143" workbookViewId="0">
      <selection activeCell="J3" sqref="J3"/>
    </sheetView>
  </sheetViews>
  <sheetFormatPr baseColWidth="10" defaultColWidth="8.83203125" defaultRowHeight="15" x14ac:dyDescent="0.2"/>
  <cols>
    <col min="1" max="1" width="4.83203125" customWidth="1"/>
    <col min="3" max="3" width="62.83203125" customWidth="1"/>
    <col min="9" max="9" width="8.83203125" style="3"/>
    <col min="10" max="10" width="10.5" customWidth="1"/>
  </cols>
  <sheetData>
    <row r="1" spans="1:9" x14ac:dyDescent="0.2">
      <c r="B1" t="s">
        <v>141</v>
      </c>
    </row>
    <row r="2" spans="1:9" x14ac:dyDescent="0.2">
      <c r="B2" t="s">
        <v>142</v>
      </c>
    </row>
    <row r="3" spans="1:9" x14ac:dyDescent="0.2">
      <c r="B3" s="1" t="s">
        <v>11</v>
      </c>
    </row>
    <row r="4" spans="1:9" x14ac:dyDescent="0.2">
      <c r="B4" s="2" t="s">
        <v>134</v>
      </c>
    </row>
    <row r="5" spans="1:9" x14ac:dyDescent="0.2">
      <c r="B5" s="2"/>
    </row>
    <row r="6" spans="1:9" x14ac:dyDescent="0.2">
      <c r="A6">
        <v>1</v>
      </c>
      <c r="B6" t="s">
        <v>135</v>
      </c>
      <c r="H6" t="s">
        <v>136</v>
      </c>
      <c r="I6" s="3" t="s">
        <v>160</v>
      </c>
    </row>
    <row r="7" spans="1:9" x14ac:dyDescent="0.2">
      <c r="A7">
        <v>2</v>
      </c>
      <c r="B7" t="s">
        <v>137</v>
      </c>
      <c r="H7" t="s">
        <v>136</v>
      </c>
      <c r="I7" s="3" t="s">
        <v>161</v>
      </c>
    </row>
    <row r="8" spans="1:9" x14ac:dyDescent="0.2">
      <c r="A8">
        <v>3</v>
      </c>
      <c r="B8" t="s">
        <v>138</v>
      </c>
      <c r="H8" t="s">
        <v>136</v>
      </c>
      <c r="I8" s="3" t="s">
        <v>162</v>
      </c>
    </row>
    <row r="9" spans="1:9" x14ac:dyDescent="0.2">
      <c r="A9">
        <v>4</v>
      </c>
      <c r="B9" t="s">
        <v>139</v>
      </c>
      <c r="H9" t="s">
        <v>136</v>
      </c>
      <c r="I9" s="3" t="s">
        <v>163</v>
      </c>
    </row>
    <row r="10" spans="1:9" x14ac:dyDescent="0.2">
      <c r="A10">
        <v>5</v>
      </c>
      <c r="B10" t="s">
        <v>140</v>
      </c>
      <c r="H10" t="s">
        <v>136</v>
      </c>
      <c r="I10" s="3">
        <v>29</v>
      </c>
    </row>
    <row r="11" spans="1:9" x14ac:dyDescent="0.2">
      <c r="A11">
        <v>6</v>
      </c>
      <c r="B11" t="s">
        <v>143</v>
      </c>
      <c r="H11" t="s">
        <v>136</v>
      </c>
      <c r="I11" s="3" t="s">
        <v>144</v>
      </c>
    </row>
    <row r="12" spans="1:9" x14ac:dyDescent="0.2">
      <c r="A12">
        <v>7</v>
      </c>
      <c r="B12" t="s">
        <v>145</v>
      </c>
      <c r="H12" t="s">
        <v>136</v>
      </c>
      <c r="I12" s="3">
        <v>21</v>
      </c>
    </row>
    <row r="13" spans="1:9" x14ac:dyDescent="0.2">
      <c r="A13">
        <v>8</v>
      </c>
      <c r="B13" t="s">
        <v>146</v>
      </c>
      <c r="H13" t="s">
        <v>136</v>
      </c>
      <c r="I13" s="3" t="s">
        <v>164</v>
      </c>
    </row>
    <row r="14" spans="1:9" x14ac:dyDescent="0.2">
      <c r="C14" t="s">
        <v>147</v>
      </c>
    </row>
    <row r="15" spans="1:9" x14ac:dyDescent="0.2">
      <c r="A15">
        <v>9</v>
      </c>
      <c r="B15" t="s">
        <v>149</v>
      </c>
      <c r="H15" t="s">
        <v>136</v>
      </c>
      <c r="I15" s="3" t="s">
        <v>148</v>
      </c>
    </row>
    <row r="16" spans="1:9" x14ac:dyDescent="0.2">
      <c r="A16">
        <v>10</v>
      </c>
      <c r="B16" t="s">
        <v>150</v>
      </c>
      <c r="H16" t="s">
        <v>136</v>
      </c>
      <c r="I16" s="3">
        <v>29</v>
      </c>
    </row>
    <row r="17" spans="1:9" x14ac:dyDescent="0.2">
      <c r="A17">
        <v>11</v>
      </c>
      <c r="B17" t="s">
        <v>151</v>
      </c>
      <c r="H17" t="s">
        <v>136</v>
      </c>
      <c r="I17" s="3">
        <v>3</v>
      </c>
    </row>
    <row r="18" spans="1:9" x14ac:dyDescent="0.2">
      <c r="A18">
        <v>12</v>
      </c>
      <c r="B18" s="2" t="s">
        <v>152</v>
      </c>
      <c r="H18" t="s">
        <v>136</v>
      </c>
      <c r="I18" s="3" t="s">
        <v>153</v>
      </c>
    </row>
    <row r="19" spans="1:9" x14ac:dyDescent="0.2">
      <c r="A19">
        <v>13</v>
      </c>
      <c r="B19" s="2" t="s">
        <v>154</v>
      </c>
      <c r="H19" t="s">
        <v>136</v>
      </c>
      <c r="I19" s="3" t="s">
        <v>155</v>
      </c>
    </row>
    <row r="20" spans="1:9" x14ac:dyDescent="0.2">
      <c r="A20">
        <v>14</v>
      </c>
      <c r="B20" s="2" t="s">
        <v>156</v>
      </c>
      <c r="H20" t="s">
        <v>136</v>
      </c>
      <c r="I20" s="3" t="s">
        <v>157</v>
      </c>
    </row>
    <row r="21" spans="1:9" x14ac:dyDescent="0.2">
      <c r="A21">
        <v>15</v>
      </c>
      <c r="B21" s="2" t="s">
        <v>158</v>
      </c>
      <c r="H21" t="s">
        <v>136</v>
      </c>
      <c r="I21" s="3" t="s">
        <v>159</v>
      </c>
    </row>
    <row r="22" spans="1:9" x14ac:dyDescent="0.2">
      <c r="A22">
        <v>16</v>
      </c>
      <c r="B22" s="2" t="s">
        <v>165</v>
      </c>
      <c r="H22" t="s">
        <v>136</v>
      </c>
      <c r="I22" s="3" t="s">
        <v>166</v>
      </c>
    </row>
    <row r="23" spans="1:9" x14ac:dyDescent="0.2">
      <c r="A23">
        <v>17</v>
      </c>
      <c r="B23" s="2" t="s">
        <v>167</v>
      </c>
      <c r="H23" t="s">
        <v>136</v>
      </c>
      <c r="I23" s="3">
        <v>22</v>
      </c>
    </row>
    <row r="24" spans="1:9" x14ac:dyDescent="0.2">
      <c r="A24">
        <v>18</v>
      </c>
      <c r="B24" s="2" t="s">
        <v>168</v>
      </c>
      <c r="H24" t="s">
        <v>136</v>
      </c>
      <c r="I24" s="3" t="s">
        <v>169</v>
      </c>
    </row>
    <row r="25" spans="1:9" x14ac:dyDescent="0.2">
      <c r="A25">
        <v>19</v>
      </c>
      <c r="B25" s="2" t="s">
        <v>170</v>
      </c>
      <c r="H25" t="s">
        <v>136</v>
      </c>
      <c r="I25" s="3" t="s">
        <v>169</v>
      </c>
    </row>
    <row r="26" spans="1:9" x14ac:dyDescent="0.2">
      <c r="A26">
        <v>20</v>
      </c>
      <c r="B26" s="2" t="s">
        <v>171</v>
      </c>
      <c r="H26" t="s">
        <v>136</v>
      </c>
      <c r="I26" s="3">
        <v>33</v>
      </c>
    </row>
    <row r="27" spans="1:9" x14ac:dyDescent="0.2">
      <c r="B27" s="2"/>
    </row>
    <row r="28" spans="1:9" x14ac:dyDescent="0.2">
      <c r="B28" s="2"/>
    </row>
    <row r="29" spans="1:9" x14ac:dyDescent="0.2">
      <c r="B29" s="2"/>
    </row>
    <row r="30" spans="1:9" x14ac:dyDescent="0.2">
      <c r="B30" s="2"/>
    </row>
    <row r="31" spans="1:9" x14ac:dyDescent="0.2">
      <c r="B31" s="2"/>
    </row>
    <row r="32" spans="1:9" x14ac:dyDescent="0.2">
      <c r="B32" s="2"/>
    </row>
    <row r="33" spans="2:2" x14ac:dyDescent="0.2">
      <c r="B33" s="2"/>
    </row>
    <row r="34" spans="2:2" x14ac:dyDescent="0.2">
      <c r="B34" s="2"/>
    </row>
    <row r="35" spans="2:2" x14ac:dyDescent="0.2">
      <c r="B35" s="2"/>
    </row>
    <row r="36" spans="2:2" x14ac:dyDescent="0.2">
      <c r="B36" s="2"/>
    </row>
    <row r="37" spans="2:2" x14ac:dyDescent="0.2">
      <c r="B37" s="2"/>
    </row>
    <row r="38" spans="2:2" x14ac:dyDescent="0.2">
      <c r="B38" s="2"/>
    </row>
    <row r="39" spans="2:2" x14ac:dyDescent="0.2">
      <c r="B39" s="2"/>
    </row>
    <row r="40" spans="2:2" x14ac:dyDescent="0.2">
      <c r="B40" s="2"/>
    </row>
    <row r="41" spans="2:2" x14ac:dyDescent="0.2">
      <c r="B41" s="2"/>
    </row>
    <row r="42" spans="2:2" x14ac:dyDescent="0.2">
      <c r="B42" s="2"/>
    </row>
    <row r="43" spans="2:2" x14ac:dyDescent="0.2">
      <c r="B43" s="2"/>
    </row>
    <row r="44" spans="2:2" x14ac:dyDescent="0.2">
      <c r="B44" s="2"/>
    </row>
    <row r="45" spans="2:2" x14ac:dyDescent="0.2">
      <c r="B45" s="2"/>
    </row>
    <row r="46" spans="2:2" x14ac:dyDescent="0.2">
      <c r="B46" s="2"/>
    </row>
    <row r="47" spans="2:2" x14ac:dyDescent="0.2">
      <c r="B47" s="2"/>
    </row>
    <row r="48" spans="2:2" x14ac:dyDescent="0.2">
      <c r="B48" s="2"/>
    </row>
    <row r="49" spans="2:2" x14ac:dyDescent="0.2">
      <c r="B49" s="2"/>
    </row>
    <row r="50" spans="2:2" x14ac:dyDescent="0.2">
      <c r="B50" s="2"/>
    </row>
  </sheetData>
  <pageMargins left="0.7" right="0.7" top="0.75" bottom="0.75" header="0.3" footer="0.3"/>
  <pageSetup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95DA-4284-433E-A50B-CD21E6D6E16C}">
  <sheetPr>
    <pageSetUpPr fitToPage="1"/>
  </sheetPr>
  <dimension ref="A1:C34"/>
  <sheetViews>
    <sheetView zoomScaleNormal="100" zoomScaleSheetLayoutView="142" workbookViewId="0">
      <selection activeCell="R49" sqref="R49"/>
    </sheetView>
  </sheetViews>
  <sheetFormatPr baseColWidth="10" defaultColWidth="8.83203125" defaultRowHeight="15" x14ac:dyDescent="0.2"/>
  <cols>
    <col min="2" max="2" width="59.33203125" customWidth="1"/>
  </cols>
  <sheetData>
    <row r="1" spans="1:2" x14ac:dyDescent="0.2">
      <c r="B1" t="s">
        <v>128</v>
      </c>
    </row>
    <row r="3" spans="1:2" x14ac:dyDescent="0.2">
      <c r="B3" s="1" t="s">
        <v>60</v>
      </c>
    </row>
    <row r="5" spans="1:2" x14ac:dyDescent="0.2">
      <c r="A5">
        <v>1</v>
      </c>
      <c r="B5" t="s">
        <v>61</v>
      </c>
    </row>
    <row r="6" spans="1:2" x14ac:dyDescent="0.2">
      <c r="A6">
        <v>2</v>
      </c>
      <c r="B6" t="s">
        <v>63</v>
      </c>
    </row>
    <row r="7" spans="1:2" x14ac:dyDescent="0.2">
      <c r="A7">
        <v>3</v>
      </c>
      <c r="B7" t="s">
        <v>62</v>
      </c>
    </row>
    <row r="8" spans="1:2" x14ac:dyDescent="0.2">
      <c r="A8">
        <v>4</v>
      </c>
      <c r="B8" t="s">
        <v>19</v>
      </c>
    </row>
    <row r="9" spans="1:2" x14ac:dyDescent="0.2">
      <c r="A9">
        <v>5</v>
      </c>
      <c r="B9" t="s">
        <v>64</v>
      </c>
    </row>
    <row r="10" spans="1:2" x14ac:dyDescent="0.2">
      <c r="A10">
        <v>6</v>
      </c>
      <c r="B10" t="s">
        <v>20</v>
      </c>
    </row>
    <row r="11" spans="1:2" x14ac:dyDescent="0.2">
      <c r="A11">
        <v>7</v>
      </c>
      <c r="B11" t="s">
        <v>65</v>
      </c>
    </row>
    <row r="12" spans="1:2" x14ac:dyDescent="0.2">
      <c r="A12">
        <v>8</v>
      </c>
      <c r="B12" t="s">
        <v>66</v>
      </c>
    </row>
    <row r="13" spans="1:2" x14ac:dyDescent="0.2">
      <c r="A13">
        <v>9</v>
      </c>
      <c r="B13" t="s">
        <v>67</v>
      </c>
    </row>
    <row r="14" spans="1:2" x14ac:dyDescent="0.2">
      <c r="A14">
        <v>10</v>
      </c>
      <c r="B14" t="s">
        <v>68</v>
      </c>
    </row>
    <row r="15" spans="1:2" x14ac:dyDescent="0.2">
      <c r="A15">
        <v>11</v>
      </c>
      <c r="B15" t="s">
        <v>133</v>
      </c>
    </row>
    <row r="16" spans="1:2" x14ac:dyDescent="0.2">
      <c r="A16">
        <v>12</v>
      </c>
      <c r="B16" t="s">
        <v>69</v>
      </c>
    </row>
    <row r="17" spans="1:2" x14ac:dyDescent="0.2">
      <c r="A17">
        <v>13</v>
      </c>
      <c r="B17" t="s">
        <v>70</v>
      </c>
    </row>
    <row r="18" spans="1:2" x14ac:dyDescent="0.2">
      <c r="A18">
        <v>14</v>
      </c>
      <c r="B18" t="s">
        <v>89</v>
      </c>
    </row>
    <row r="19" spans="1:2" x14ac:dyDescent="0.2">
      <c r="A19">
        <v>15</v>
      </c>
      <c r="B19" t="s">
        <v>71</v>
      </c>
    </row>
    <row r="20" spans="1:2" x14ac:dyDescent="0.2">
      <c r="A20">
        <v>16</v>
      </c>
      <c r="B20" t="s">
        <v>72</v>
      </c>
    </row>
    <row r="21" spans="1:2" x14ac:dyDescent="0.2">
      <c r="A21">
        <v>17</v>
      </c>
      <c r="B21" t="s">
        <v>73</v>
      </c>
    </row>
    <row r="22" spans="1:2" x14ac:dyDescent="0.2">
      <c r="A22">
        <v>18</v>
      </c>
      <c r="B22" t="s">
        <v>74</v>
      </c>
    </row>
    <row r="23" spans="1:2" x14ac:dyDescent="0.2">
      <c r="A23">
        <v>19</v>
      </c>
      <c r="B23" t="s">
        <v>75</v>
      </c>
    </row>
    <row r="24" spans="1:2" x14ac:dyDescent="0.2">
      <c r="A24">
        <v>20</v>
      </c>
      <c r="B24" t="s">
        <v>76</v>
      </c>
    </row>
    <row r="25" spans="1:2" x14ac:dyDescent="0.2">
      <c r="A25">
        <v>21</v>
      </c>
      <c r="B25" t="s">
        <v>77</v>
      </c>
    </row>
    <row r="26" spans="1:2" x14ac:dyDescent="0.2">
      <c r="A26">
        <v>22</v>
      </c>
      <c r="B26" t="s">
        <v>79</v>
      </c>
    </row>
    <row r="27" spans="1:2" x14ac:dyDescent="0.2">
      <c r="A27">
        <v>23</v>
      </c>
      <c r="B27" t="s">
        <v>78</v>
      </c>
    </row>
    <row r="28" spans="1:2" x14ac:dyDescent="0.2">
      <c r="A28">
        <v>24</v>
      </c>
      <c r="B28" t="s">
        <v>80</v>
      </c>
    </row>
    <row r="29" spans="1:2" x14ac:dyDescent="0.2">
      <c r="A29">
        <v>25</v>
      </c>
      <c r="B29" t="s">
        <v>83</v>
      </c>
    </row>
    <row r="30" spans="1:2" x14ac:dyDescent="0.2">
      <c r="A30">
        <v>26</v>
      </c>
      <c r="B30" t="s">
        <v>84</v>
      </c>
    </row>
    <row r="31" spans="1:2" x14ac:dyDescent="0.2">
      <c r="A31">
        <v>27</v>
      </c>
      <c r="B31" t="s">
        <v>85</v>
      </c>
    </row>
    <row r="32" spans="1:2" x14ac:dyDescent="0.2">
      <c r="A32">
        <v>28</v>
      </c>
      <c r="B32" t="s">
        <v>94</v>
      </c>
    </row>
    <row r="33" spans="1:3" x14ac:dyDescent="0.2">
      <c r="A33">
        <v>29</v>
      </c>
      <c r="B33" t="s">
        <v>87</v>
      </c>
      <c r="C33" t="s">
        <v>179</v>
      </c>
    </row>
    <row r="34" spans="1:3" x14ac:dyDescent="0.2">
      <c r="C34" t="s">
        <v>178</v>
      </c>
    </row>
  </sheetData>
  <pageMargins left="0.7" right="0.7" top="0.75" bottom="0.75" header="0.3" footer="0.3"/>
  <pageSetup scale="82" fitToHeight="0" orientation="landscape" horizontalDpi="300" verticalDpi="3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Entry Form</vt:lpstr>
      <vt:lpstr>Wine Categories</vt:lpstr>
      <vt:lpstr>Beer Categories</vt:lpstr>
      <vt:lpstr>Spirit Categories</vt:lpstr>
      <vt:lpstr>'Entry Form'!Print_Area</vt:lpstr>
      <vt:lpstr>'Spirit Categories'!Print_Area</vt:lpstr>
      <vt:lpstr>'Wine Categories'!Print_Area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Firth</dc:creator>
  <cp:lastModifiedBy>Linda Garson</cp:lastModifiedBy>
  <cp:lastPrinted>2023-03-27T18:20:22Z</cp:lastPrinted>
  <dcterms:created xsi:type="dcterms:W3CDTF">2020-06-19T20:24:56Z</dcterms:created>
  <dcterms:modified xsi:type="dcterms:W3CDTF">2023-04-09T18:16:05Z</dcterms:modified>
</cp:coreProperties>
</file>